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4" i="1" l="1"/>
  <c r="O5" i="1"/>
  <c r="O9" i="1"/>
  <c r="O12" i="1" s="1"/>
  <c r="M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H5" i="1"/>
  <c r="H9" i="1"/>
  <c r="H12" i="1" s="1"/>
  <c r="L12" i="1" s="1"/>
  <c r="G5" i="1"/>
  <c r="G9" i="1"/>
  <c r="G12" i="1" s="1"/>
  <c r="K12" i="1" s="1"/>
  <c r="F5" i="1"/>
  <c r="F9" i="1"/>
  <c r="K9" i="1" s="1"/>
  <c r="E5" i="1"/>
  <c r="E9" i="1" s="1"/>
  <c r="E12" i="1" s="1"/>
  <c r="D6" i="1"/>
  <c r="F12" i="1"/>
  <c r="M9" i="1" l="1"/>
  <c r="I12" i="1"/>
  <c r="L9" i="1"/>
  <c r="N5" i="1"/>
  <c r="N9" i="1" s="1"/>
  <c r="N12" i="1" l="1"/>
  <c r="M12" i="1"/>
</calcChain>
</file>

<file path=xl/sharedStrings.xml><?xml version="1.0" encoding="utf-8"?>
<sst xmlns="http://schemas.openxmlformats.org/spreadsheetml/2006/main" count="69" uniqueCount="48">
  <si>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</si>
  <si>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</si>
  <si>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</si>
  <si>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</si>
  <si>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</si>
  <si>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</si>
  <si>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</si>
  <si>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</si>
  <si>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</si>
  <si>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</si>
  <si>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</si>
  <si>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</si>
  <si>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</si>
  <si>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</si>
  <si>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</si>
  <si>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</si>
  <si>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</si>
  <si>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</si>
  <si>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</si>
  <si>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</si>
  <si>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</si>
  <si>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</si>
  <si>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</si>
  <si>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</si>
  <si>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</si>
  <si>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</si>
  <si>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</si>
  <si>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</si>
  <si>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</si>
  <si>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</si>
  <si>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</si>
  <si>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</si>
  <si>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</si>
  <si>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</si>
  <si>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</si>
  <si>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Emilia Selinheimo</t>
  </si>
  <si>
    <t>11.</t>
  </si>
  <si>
    <t>AuMa</t>
  </si>
  <si>
    <t>12.5.1979</t>
  </si>
  <si>
    <t>AuMa = Aurajoen Maila  (1996)</t>
  </si>
  <si>
    <t>ENSIMMÄISET</t>
  </si>
  <si>
    <t>Ottelu</t>
  </si>
  <si>
    <t>1.  ottelu</t>
  </si>
  <si>
    <t>Lyöty juoksu</t>
  </si>
  <si>
    <t>Tuotu juoksu</t>
  </si>
  <si>
    <t>Kunnari</t>
  </si>
  <si>
    <t>02.07. 1997  VäVi - AuMa  2-1  (12-4, 2-3, 1-0)</t>
  </si>
  <si>
    <t xml:space="preserve">  18 v   1 kk 20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</si>
</sst>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.42578125" style="59" customWidth="1"/>
    <col min="5" max="12" width="5.7109375" style="59" customWidth="1"/>
    <col min="13" max="13" width="6.28515625" style="59" customWidth="1"/>
    <col min="14" max="14" width="9.710937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1997</v>
      </c>
      <c r="C4" s="27" t="s">
        <v>36</v>
      </c>
      <c r="D4" s="29" t="s">
        <v>37</v>
      </c>
      <c r="E4" s="27">
        <v>1</v>
      </c>
      <c r="F4" s="27">
        <v>0</v>
      </c>
      <c r="G4" s="27">
        <v>0</v>
      </c>
      <c r="H4" s="27">
        <v>1</v>
      </c>
      <c r="I4" s="27">
        <v>1</v>
      </c>
      <c r="J4" s="27">
        <v>1</v>
      </c>
      <c r="K4" s="27">
        <v>0</v>
      </c>
      <c r="L4" s="27">
        <v>0</v>
      </c>
      <c r="M4" s="27">
        <f>PRODUCT(F4+G4)</f>
        <v>0</v>
      </c>
      <c r="N4" s="30">
        <v>1</v>
      </c>
      <c r="O4" s="37">
        <v>1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</v>
      </c>
      <c r="F5" s="19">
        <f t="shared" si="0"/>
        <v>0</v>
      </c>
      <c r="G5" s="19">
        <f t="shared" si="0"/>
        <v>0</v>
      </c>
      <c r="H5" s="19">
        <f t="shared" si="0"/>
        <v>1</v>
      </c>
      <c r="I5" s="19">
        <f t="shared" si="0"/>
        <v>1</v>
      </c>
      <c r="J5" s="19">
        <f t="shared" si="0"/>
        <v>1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31">
        <f>PRODUCT(I5/O5)</f>
        <v>1</v>
      </c>
      <c r="O5" s="32">
        <f t="shared" ref="O5:AE5" si="1">SUM(O4:O4)</f>
        <v>1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1.6666666666666665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33</v>
      </c>
      <c r="O8" s="25"/>
      <c r="P8" s="41" t="s">
        <v>40</v>
      </c>
      <c r="Q8" s="13"/>
      <c r="R8" s="13"/>
      <c r="S8" s="13"/>
      <c r="T8" s="61"/>
      <c r="U8" s="61"/>
      <c r="V8" s="61"/>
      <c r="W8" s="61"/>
      <c r="X8" s="61"/>
      <c r="Y8" s="13"/>
      <c r="Z8" s="13"/>
      <c r="AA8" s="13"/>
      <c r="AB8" s="13"/>
      <c r="AC8" s="13"/>
      <c r="AD8" s="13"/>
      <c r="AE8" s="13"/>
      <c r="AF8" s="6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1</v>
      </c>
      <c r="I9" s="27">
        <f>PRODUCT(I5)</f>
        <v>1</v>
      </c>
      <c r="J9" s="1"/>
      <c r="K9" s="43">
        <f>PRODUCT((F9+G9)/E9)</f>
        <v>0</v>
      </c>
      <c r="L9" s="43">
        <f>PRODUCT(H9/E9)</f>
        <v>1</v>
      </c>
      <c r="M9" s="43">
        <f>PRODUCT(I9/E9)</f>
        <v>1</v>
      </c>
      <c r="N9" s="30">
        <f>PRODUCT(N5)</f>
        <v>1</v>
      </c>
      <c r="O9" s="25">
        <f>PRODUCT(O5)</f>
        <v>1</v>
      </c>
      <c r="P9" s="63" t="s">
        <v>41</v>
      </c>
      <c r="Q9" s="64"/>
      <c r="R9" s="64"/>
      <c r="S9" s="65" t="s">
        <v>46</v>
      </c>
      <c r="T9" s="65"/>
      <c r="U9" s="65"/>
      <c r="V9" s="65"/>
      <c r="W9" s="65"/>
      <c r="X9" s="65"/>
      <c r="Y9" s="65"/>
      <c r="Z9" s="65"/>
      <c r="AA9" s="65"/>
      <c r="AB9" s="65"/>
      <c r="AC9" s="65"/>
      <c r="AD9" s="66" t="s">
        <v>42</v>
      </c>
      <c r="AE9" s="65"/>
      <c r="AF9" s="67" t="s">
        <v>47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18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8" t="s">
        <v>43</v>
      </c>
      <c r="Q10" s="69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/>
      <c r="AE10" s="70"/>
      <c r="AF10" s="7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19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8" t="s">
        <v>44</v>
      </c>
      <c r="Q11" s="69"/>
      <c r="R11" s="69"/>
      <c r="S11" s="70" t="s">
        <v>46</v>
      </c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 t="s">
        <v>42</v>
      </c>
      <c r="AE11" s="70"/>
      <c r="AF11" s="72" t="s">
        <v>47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20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1</v>
      </c>
      <c r="I12" s="19">
        <f>SUM(I9:I11)</f>
        <v>1</v>
      </c>
      <c r="J12" s="1"/>
      <c r="K12" s="55">
        <f>PRODUCT((F12+G12)/E12)</f>
        <v>0</v>
      </c>
      <c r="L12" s="55">
        <f>PRODUCT(H12/E12)</f>
        <v>1</v>
      </c>
      <c r="M12" s="55">
        <f>PRODUCT(I12/E12)</f>
        <v>1</v>
      </c>
      <c r="N12" s="31">
        <f>PRODUCT(I12/O12)</f>
        <v>1</v>
      </c>
      <c r="O12" s="25">
        <f>SUM(O9:O11)</f>
        <v>1</v>
      </c>
      <c r="P12" s="73" t="s">
        <v>45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/>
      <c r="AE12" s="75"/>
      <c r="AF12" s="7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34</v>
      </c>
      <c r="C14" s="1"/>
      <c r="D14" s="60" t="s">
        <v>39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9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9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  <c r="AM18" s="26"/>
    </row>
    <row r="19" spans="1:39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  <c r="AM19" s="26"/>
    </row>
    <row r="20" spans="1:39" s="57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  <c r="AM20" s="26"/>
    </row>
    <row r="21" spans="1:39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9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9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9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6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9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9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9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9" ht="15" customHeight="1" x14ac:dyDescent="0.25">
      <c r="A28" s="58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9" ht="15" customHeight="1" x14ac:dyDescent="0.25">
      <c r="A29" s="58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9" ht="15" customHeight="1" x14ac:dyDescent="0.25">
      <c r="A30" s="58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ht="15" customHeight="1" x14ac:dyDescent="0.25">
      <c r="A31" s="58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6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5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2:38" ht="15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2:38" ht="15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2:38" ht="15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2:38" ht="15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2:38" ht="15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2:38" ht="15" customHeight="1" x14ac:dyDescent="0.25"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2:38" ht="15" customHeight="1" x14ac:dyDescent="0.25"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2:38" ht="15" customHeight="1" x14ac:dyDescent="0.25"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2:38" ht="15" customHeight="1" x14ac:dyDescent="0.25"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2:38" ht="15" customHeight="1" x14ac:dyDescent="0.25"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2:38" ht="15" customHeight="1" x14ac:dyDescent="0.25"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2:38" ht="15" customHeight="1" x14ac:dyDescent="0.25"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2:38" ht="15" customHeight="1" x14ac:dyDescent="0.25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2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2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2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2019-02-01T18:43:43Z</dcterms:modified>
</cp:coreProperties>
</file>